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Intro" sheetId="1" r:id="rId1"/>
    <sheet name="Chess Market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<sst xmlns="http://schemas.openxmlformats.org/spreadsheetml/2006/main" count="25" uniqueCount="22">
  <si>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Chess Market and Attendance</t>
  </si>
  <si>
    <t>Year</t>
  </si>
  <si>
    <t>Played</t>
  </si>
  <si>
    <t>Play mult events</t>
  </si>
  <si>
    <t>MACA Membership</t>
  </si>
  <si>
    <t>MACA Tournaments</t>
  </si>
  <si>
    <t>(2002 is still in progress and omitted from charts)</t>
  </si>
  <si>
    <t>Adult</t>
  </si>
  <si>
    <t>GBO</t>
  </si>
  <si>
    <t>PIL</t>
  </si>
  <si>
    <t>MG60</t>
  </si>
  <si>
    <t>Weekend (average)</t>
  </si>
  <si>
    <t>Mass Open</t>
  </si>
  <si>
    <t>Total Pool in Region</t>
  </si>
  <si>
    <t>Introduction to Chess Markets</t>
  </si>
  <si>
    <t>NOTES</t>
  </si>
  <si>
    <t>1. All demographic data comes from the demographic section of the MACA website,</t>
  </si>
  <si>
    <t xml:space="preserve">with the exception of the numbers for the GBO 1997, which was computed from the </t>
  </si>
  <si>
    <t>crosstable on the website.</t>
  </si>
  <si>
    <t>2. Numbers for MACA tournament participation is for adults, not scholastic sections</t>
  </si>
  <si>
    <t>3. The MACA tournament numbers are grouped into "weekend" and "Open". This is</t>
  </si>
  <si>
    <t>because the "Open" is the only tournament that is actively promoted as a Championship.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</si>
</sst>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'Chess Market'!$A$8</c:f>
              <c:strCache>
                <c:ptCount val="1"/>
                <c:pt idx="0">
                  <c:v>Played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'Chess Market'!$B$7:$F$7</c:f>
              <c:numCache/>
            </c:numRef>
          </c:cat>
          <c:val>
            <c:numRef>
              <c:f>'Chess Market'!$B$8:$F$8</c:f>
              <c:numCache/>
            </c:numRef>
          </c:val>
        </c:ser>
        <c:ser>
          <c:idx val="1"/>
          <c:order val="1"/>
          <c:tx>
            <c:strRef>
              <c:f>'Chess Market'!$A$9</c:f>
              <c:strCache>
                <c:ptCount val="1"/>
                <c:pt idx="0">
                  <c:v>Play mult events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'Chess Market'!$B$7:$F$7</c:f>
              <c:numCache/>
            </c:numRef>
          </c:cat>
          <c:val>
            <c:numRef>
              <c:f>'Chess Market'!$B$9:$F$9</c:f>
              <c:numCache/>
            </c:numRef>
          </c:val>
        </c:ser>
        <c:axId val="16103327"/>
        <c:axId val="10712216"/>
      </c:barChart>
      <c:catAx>
        <c:axId val="1610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12216"/>
        <c:crosses val="autoZero"/>
        <c:auto val="1"/>
        <c:lblOffset val="100"/>
        <c:noMultiLvlLbl val="0"/>
      </c:catAx>
      <c:valAx>
        <c:axId val="10712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0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'Chess Market'!$A$81</c:f>
              <c:strCache>
                <c:ptCount val="1"/>
                <c:pt idx="0">
                  <c:v>Adult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'Chess Market'!$B$80:$F$80</c:f>
              <c:numCache/>
            </c:numRef>
          </c:cat>
          <c:val>
            <c:numRef>
              <c:f>'Chess Market'!$B$81:$F$81</c:f>
              <c:numCache/>
            </c:numRef>
          </c:val>
        </c:ser>
        <c:axId val="29301081"/>
        <c:axId val="62383138"/>
      </c:barChart>
      <c:catAx>
        <c:axId val="2930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83138"/>
        <c:crosses val="autoZero"/>
        <c:auto val="1"/>
        <c:lblOffset val="100"/>
        <c:noMultiLvlLbl val="0"/>
      </c:catAx>
      <c:valAx>
        <c:axId val="62383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01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'Chess Market'!$A$48</c:f>
              <c:strCache>
                <c:ptCount val="1"/>
                <c:pt idx="0">
                  <c:v>Weekend (average)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'Chess Market'!$B$42:$F$42</c:f>
              <c:numCache/>
            </c:numRef>
          </c:cat>
          <c:val>
            <c:numRef>
              <c:f>'Chess Market'!$B$48:$F$48</c:f>
              <c:numCache/>
            </c:numRef>
          </c:val>
        </c:ser>
        <c:ser>
          <c:idx val="1"/>
          <c:order val="1"/>
          <c:tx>
            <c:strRef>
              <c:f>'Chess Market'!$A$49</c:f>
              <c:strCache>
                <c:ptCount val="1"/>
                <c:pt idx="0">
                  <c:v>Mass Open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'Chess Market'!$B$42:$F$42</c:f>
              <c:numCache/>
            </c:numRef>
          </c:cat>
          <c:val>
            <c:numRef>
              <c:f>'Chess Market'!$B$49:$F$49</c:f>
              <c:numCache/>
            </c:numRef>
          </c:val>
        </c:ser>
        <c:axId val="24577331"/>
        <c:axId val="19869388"/>
      </c:bar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69388"/>
        <c:crosses val="autoZero"/>
        <c:auto val="1"/>
        <c:lblOffset val="100"/>
        <c:noMultiLvlLbl val="0"/>
      </c:catAx>
      <c:valAx>
        <c:axId val="19869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77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9525" y="1876425"/>
        <a:ext cx="48577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82</xdr:row>
      <xdr:rowOff>9525</xdr:rowOff>
    </xdr:from>
    <xdr:to>
      <xdr:col>6</xdr:col>
      <xdr:colOff>600075</xdr:colOff>
      <xdr:row>102</xdr:row>
      <xdr:rowOff>28575</xdr:rowOff>
    </xdr:to>
    <xdr:graphicFrame>
      <xdr:nvGraphicFramePr>
        <xdr:cNvPr id="2" name="Chart 2"/>
        <xdr:cNvGraphicFramePr/>
      </xdr:nvGraphicFramePr>
      <xdr:xfrm>
        <a:off x="19050" y="13677900"/>
        <a:ext cx="48387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6</xdr:col>
      <xdr:colOff>600075</xdr:colOff>
      <xdr:row>70</xdr:row>
      <xdr:rowOff>19050</xdr:rowOff>
    </xdr:to>
    <xdr:graphicFrame>
      <xdr:nvGraphicFramePr>
        <xdr:cNvPr id="3" name="Chart 3"/>
        <xdr:cNvGraphicFramePr/>
      </xdr:nvGraphicFramePr>
      <xdr:xfrm>
        <a:off x="0" y="8439150"/>
        <a:ext cx="48577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4" sqref="A4"/>
    </sheetView>
  </sheetViews>
  <sheetFormatPr defaultColWidth="9.140625" defaultRowHeight="12.75"/>
  <sheetData>
    <row r="1" ht="25.5">
      <c r="A1" s="2" t="s">
        <v>14</v>
      </c>
    </row>
    <row r="4" ht="12.75">
      <c r="A4" s="7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10" ht="12.75">
      <c r="A10" t="s">
        <v>19</v>
      </c>
    </row>
    <row r="12" ht="12.75">
      <c r="A12" t="s">
        <v>20</v>
      </c>
    </row>
    <row r="13" ht="12.75">
      <c r="A13" t="s">
        <v>21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76" sqref="A76"/>
    </sheetView>
  </sheetViews>
  <sheetFormatPr defaultColWidth="9.140625" defaultRowHeight="12.75"/>
  <cols>
    <col min="1" max="1" width="18.140625" style="0" customWidth="1"/>
  </cols>
  <sheetData>
    <row r="1" ht="25.5">
      <c r="A1" s="2" t="s">
        <v>0</v>
      </c>
    </row>
    <row r="2" ht="15">
      <c r="A2" s="4" t="s">
        <v>6</v>
      </c>
    </row>
    <row r="5" ht="18">
      <c r="A5" s="3" t="s">
        <v>13</v>
      </c>
    </row>
    <row r="7" spans="1:7" s="1" customFormat="1" ht="12.75">
      <c r="A7" s="5" t="s">
        <v>1</v>
      </c>
      <c r="B7" s="6">
        <v>1997</v>
      </c>
      <c r="C7" s="6">
        <v>1998</v>
      </c>
      <c r="D7" s="6">
        <v>1999</v>
      </c>
      <c r="E7" s="6">
        <v>2000</v>
      </c>
      <c r="F7" s="6">
        <v>2001</v>
      </c>
      <c r="G7" s="6">
        <v>2002</v>
      </c>
    </row>
    <row r="8" spans="1:7" ht="12.75">
      <c r="A8" t="s">
        <v>2</v>
      </c>
      <c r="B8">
        <v>440</v>
      </c>
      <c r="C8">
        <v>810</v>
      </c>
      <c r="D8">
        <v>1169</v>
      </c>
      <c r="E8">
        <v>1214</v>
      </c>
      <c r="F8">
        <v>1589</v>
      </c>
      <c r="G8">
        <v>1172</v>
      </c>
    </row>
    <row r="9" spans="1:7" ht="12.75">
      <c r="A9" t="s">
        <v>3</v>
      </c>
      <c r="B9">
        <v>123</v>
      </c>
      <c r="C9">
        <v>319</v>
      </c>
      <c r="D9">
        <v>329</v>
      </c>
      <c r="E9">
        <v>403</v>
      </c>
      <c r="F9">
        <v>503</v>
      </c>
      <c r="G9">
        <v>228</v>
      </c>
    </row>
    <row r="40" ht="18">
      <c r="A40" s="3" t="s">
        <v>5</v>
      </c>
    </row>
    <row r="42" spans="1:7" ht="12.75">
      <c r="A42" s="7" t="s">
        <v>1</v>
      </c>
      <c r="B42" s="7">
        <v>1997</v>
      </c>
      <c r="C42" s="7">
        <v>1998</v>
      </c>
      <c r="D42" s="7">
        <v>1999</v>
      </c>
      <c r="E42" s="7">
        <v>2000</v>
      </c>
      <c r="F42" s="7">
        <v>2001</v>
      </c>
      <c r="G42" s="7"/>
    </row>
    <row r="43" spans="1:6" ht="12.75">
      <c r="A43" t="s">
        <v>8</v>
      </c>
      <c r="B43">
        <v>80</v>
      </c>
      <c r="C43">
        <v>123</v>
      </c>
      <c r="D43">
        <v>74</v>
      </c>
      <c r="E43">
        <v>63</v>
      </c>
      <c r="F43">
        <v>66</v>
      </c>
    </row>
    <row r="44" spans="1:6" ht="12.75">
      <c r="A44" t="s">
        <v>9</v>
      </c>
      <c r="B44">
        <v>97</v>
      </c>
      <c r="C44">
        <v>124</v>
      </c>
      <c r="D44">
        <v>134</v>
      </c>
      <c r="E44">
        <v>98</v>
      </c>
      <c r="F44">
        <v>55</v>
      </c>
    </row>
    <row r="45" spans="1:6" ht="12.75">
      <c r="A45" t="s">
        <v>10</v>
      </c>
      <c r="B45">
        <v>57</v>
      </c>
      <c r="C45">
        <v>50</v>
      </c>
      <c r="D45">
        <v>65</v>
      </c>
      <c r="E45">
        <v>58</v>
      </c>
      <c r="F45">
        <v>50</v>
      </c>
    </row>
    <row r="46" spans="1:6" ht="12.75">
      <c r="A46" t="s">
        <v>12</v>
      </c>
      <c r="B46">
        <v>129</v>
      </c>
      <c r="C46">
        <v>193</v>
      </c>
      <c r="D46">
        <v>135</v>
      </c>
      <c r="E46">
        <v>168</v>
      </c>
      <c r="F46">
        <v>134</v>
      </c>
    </row>
    <row r="48" spans="1:6" ht="12.75">
      <c r="A48" t="s">
        <v>11</v>
      </c>
      <c r="B48">
        <f>SUM(B43:B45)/3</f>
        <v>78</v>
      </c>
      <c r="C48">
        <f>SUM(C43:C45)/3</f>
        <v>99</v>
      </c>
      <c r="D48">
        <f>SUM(D43:D45)/3</f>
        <v>91</v>
      </c>
      <c r="E48">
        <f>SUM(E43:E45)/3</f>
        <v>73</v>
      </c>
      <c r="F48">
        <f>SUM(F43:F45)/3</f>
        <v>57</v>
      </c>
    </row>
    <row r="49" spans="1:6" ht="12.75">
      <c r="A49" t="s">
        <v>12</v>
      </c>
      <c r="B49">
        <f>SUM(B46)</f>
        <v>129</v>
      </c>
      <c r="C49">
        <f>SUM(C46)</f>
        <v>193</v>
      </c>
      <c r="D49">
        <f>SUM(D46)</f>
        <v>135</v>
      </c>
      <c r="E49">
        <f>SUM(E46)</f>
        <v>168</v>
      </c>
      <c r="F49">
        <f>SUM(F46)</f>
        <v>134</v>
      </c>
    </row>
    <row r="78" ht="18">
      <c r="A78" s="3" t="s">
        <v>4</v>
      </c>
    </row>
    <row r="80" spans="1:7" ht="12.75">
      <c r="A80" s="7" t="s">
        <v>1</v>
      </c>
      <c r="B80" s="7">
        <v>1997</v>
      </c>
      <c r="C80" s="7">
        <v>1998</v>
      </c>
      <c r="D80" s="7">
        <v>1999</v>
      </c>
      <c r="E80" s="7">
        <v>2000</v>
      </c>
      <c r="F80" s="7">
        <v>2001</v>
      </c>
      <c r="G80" s="7"/>
    </row>
    <row r="81" spans="1:6" ht="12.75">
      <c r="A81" t="s">
        <v>7</v>
      </c>
      <c r="B81">
        <v>475</v>
      </c>
      <c r="C81">
        <v>450</v>
      </c>
      <c r="D81">
        <v>425</v>
      </c>
      <c r="E81">
        <v>325</v>
      </c>
      <c r="F81">
        <v>325</v>
      </c>
    </row>
  </sheetData>
  <printOptions/>
  <pageMargins left="0.75" right="0.75" top="1" bottom="1" header="0.5" footer="0.5"/>
  <pageSetup horizontalDpi="300" verticalDpi="300" orientation="portrait" r:id="rId2"/>
  <rowBreaks count="2" manualBreakCount="2">
    <brk id="36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G. Reed</dc:creator>
  <cp:keywords/>
  <dc:description/>
  <cp:lastModifiedBy>Harvey G. Reed</cp:lastModifiedBy>
  <cp:lastPrinted>2002-06-09T17:07:54Z</cp:lastPrinted>
  <dcterms:created xsi:type="dcterms:W3CDTF">2002-06-09T15:00:02Z</dcterms:created>
  <dcterms:modified xsi:type="dcterms:W3CDTF">2002-06-09T17:08:06Z</dcterms:modified>
  <cp:category/>
  <cp:version/>
  <cp:contentType/>
  <cp:contentStatus/>
</cp:coreProperties>
</file>